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ar\Documents\LC general\Parish council\Accounts\Annual Return 2020-21\"/>
    </mc:Choice>
  </mc:AlternateContent>
  <xr:revisionPtr revIDLastSave="0" documentId="13_ncr:1_{9EB1ABE1-7979-48C8-9373-9D5292117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24" i="1" s="1"/>
  <c r="F25" i="1" s="1"/>
  <c r="D24" i="1"/>
  <c r="D25" i="1" s="1"/>
  <c r="H30" i="1" l="1"/>
  <c r="H28" i="1"/>
  <c r="H26" i="1"/>
  <c r="H35" i="1" l="1"/>
  <c r="H17" i="1"/>
  <c r="H13" i="1"/>
  <c r="H11" i="1"/>
  <c r="H33" i="1" l="1"/>
  <c r="H15" i="1" l="1"/>
</calcChain>
</file>

<file path=xl/sharedStrings.xml><?xml version="1.0" encoding="utf-8"?>
<sst xmlns="http://schemas.openxmlformats.org/spreadsheetml/2006/main" count="19" uniqueCount="19">
  <si>
    <t>Remainder</t>
  </si>
  <si>
    <t>SUM</t>
  </si>
  <si>
    <t xml:space="preserve">Additional information on variances </t>
  </si>
  <si>
    <t>Box 2</t>
  </si>
  <si>
    <t>Box 3</t>
  </si>
  <si>
    <t>Box 10</t>
  </si>
  <si>
    <t>Loan repayments reduced balance of loan</t>
  </si>
  <si>
    <t>Total</t>
  </si>
  <si>
    <t>Box 9</t>
  </si>
  <si>
    <t>2019/20</t>
  </si>
  <si>
    <t>CIL payment in October 2019</t>
  </si>
  <si>
    <t>Box 4</t>
  </si>
  <si>
    <t>Direct payments to clerk</t>
  </si>
  <si>
    <t>2020/21 Outwood Parish Coucil Audit</t>
  </si>
  <si>
    <t>2020/21</t>
  </si>
  <si>
    <t xml:space="preserve"> grants (for MUGA 1920, for trim trail 2021)</t>
  </si>
  <si>
    <t xml:space="preserve">return of donation for VE day celebration canx </t>
  </si>
  <si>
    <t>HMRC payments via PAYE</t>
  </si>
  <si>
    <t>Higher interest rate in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</si>
</sst>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0" borderId="0" xfId="0" applyFont="1"/>
    <xf numFmtId="44" fontId="0" fillId="0" borderId="0" xfId="2" applyFont="1"/>
    <xf numFmtId="164" fontId="2" fillId="0" borderId="0" xfId="0" applyNumberFormat="1" applyFont="1"/>
    <xf numFmtId="0" fontId="0" fillId="0" borderId="0" xfId="0" applyNumberFormat="1"/>
    <xf numFmtId="44" fontId="2" fillId="0" borderId="0" xfId="2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35"/>
  <sheetViews>
    <sheetView tabSelected="1" zoomScaleNormal="100" workbookViewId="0">
      <selection activeCell="J36" sqref="J36"/>
    </sheetView>
  </sheetViews>
  <sheetFormatPr defaultRowHeight="15" x14ac:dyDescent="0.25"/>
  <cols>
    <col min="4" max="4" width="14.7109375" customWidth="1"/>
    <col min="5" max="5" width="12.5703125" customWidth="1"/>
    <col min="6" max="6" width="14.7109375" style="1" customWidth="1"/>
  </cols>
  <sheetData>
    <row r="4" spans="1:10" x14ac:dyDescent="0.25">
      <c r="C4" s="3" t="s">
        <v>13</v>
      </c>
      <c r="D4" s="3"/>
      <c r="E4" s="3"/>
      <c r="F4" s="5"/>
      <c r="G4" s="3"/>
      <c r="H4" s="3"/>
    </row>
    <row r="5" spans="1:10" x14ac:dyDescent="0.25">
      <c r="C5" s="3"/>
      <c r="D5" s="3"/>
      <c r="E5" s="3"/>
      <c r="F5" s="5"/>
      <c r="G5" s="3"/>
      <c r="H5" s="3"/>
    </row>
    <row r="6" spans="1:10" x14ac:dyDescent="0.25">
      <c r="C6" s="3" t="s">
        <v>2</v>
      </c>
      <c r="D6" s="3"/>
      <c r="E6" s="3"/>
      <c r="F6" s="5"/>
      <c r="G6" s="3"/>
      <c r="H6" s="3"/>
    </row>
    <row r="7" spans="1:10" x14ac:dyDescent="0.25">
      <c r="C7" s="3"/>
      <c r="D7" s="3"/>
      <c r="E7" s="3"/>
      <c r="F7" s="5"/>
      <c r="G7" s="3"/>
      <c r="H7" s="3"/>
    </row>
    <row r="8" spans="1:10" x14ac:dyDescent="0.25">
      <c r="C8" s="3"/>
      <c r="D8" s="3"/>
      <c r="E8" s="3"/>
      <c r="F8" s="5"/>
      <c r="G8" s="3"/>
      <c r="H8" s="3"/>
    </row>
    <row r="9" spans="1:10" x14ac:dyDescent="0.25">
      <c r="C9" s="3"/>
      <c r="D9" s="3" t="s">
        <v>9</v>
      </c>
      <c r="E9" s="3"/>
      <c r="F9" s="6" t="s">
        <v>14</v>
      </c>
      <c r="G9" s="3"/>
      <c r="H9" s="3"/>
    </row>
    <row r="10" spans="1:10" x14ac:dyDescent="0.25">
      <c r="C10" s="3"/>
      <c r="D10" s="3"/>
      <c r="E10" s="3"/>
      <c r="G10" s="3"/>
      <c r="H10" s="3"/>
    </row>
    <row r="11" spans="1:10" x14ac:dyDescent="0.25">
      <c r="A11" t="s">
        <v>3</v>
      </c>
      <c r="C11" s="3"/>
      <c r="D11" s="5">
        <v>19328</v>
      </c>
      <c r="E11" s="5"/>
      <c r="F11" s="5">
        <v>19327</v>
      </c>
      <c r="G11" s="3"/>
      <c r="H11" s="2">
        <f>(+F11-D11)/D11</f>
        <v>-5.173841059602649E-5</v>
      </c>
    </row>
    <row r="12" spans="1:10" x14ac:dyDescent="0.25">
      <c r="D12" s="3"/>
      <c r="E12" s="3"/>
      <c r="F12" s="5"/>
    </row>
    <row r="13" spans="1:10" x14ac:dyDescent="0.25">
      <c r="A13" t="s">
        <v>4</v>
      </c>
      <c r="C13" s="1"/>
      <c r="D13" s="5">
        <v>6945</v>
      </c>
      <c r="E13" s="5"/>
      <c r="F13" s="5">
        <v>2765</v>
      </c>
      <c r="H13" s="2">
        <f t="shared" ref="H13:H35" si="0">(+F13-D13)/D13</f>
        <v>-0.60187185025197987</v>
      </c>
      <c r="J13" t="s">
        <v>7</v>
      </c>
    </row>
    <row r="14" spans="1:10" x14ac:dyDescent="0.25">
      <c r="C14" s="1"/>
      <c r="D14" s="1"/>
      <c r="E14" s="1"/>
      <c r="H14" s="2"/>
    </row>
    <row r="15" spans="1:10" x14ac:dyDescent="0.25">
      <c r="C15" s="1"/>
      <c r="D15" s="1">
        <v>65.5</v>
      </c>
      <c r="E15" s="1"/>
      <c r="F15" s="1">
        <v>10.83</v>
      </c>
      <c r="H15" s="2">
        <f t="shared" si="0"/>
        <v>-0.83465648854961838</v>
      </c>
      <c r="J15" t="s">
        <v>18</v>
      </c>
    </row>
    <row r="16" spans="1:10" x14ac:dyDescent="0.25">
      <c r="C16" s="1"/>
      <c r="D16" s="1"/>
      <c r="E16" s="1"/>
      <c r="H16" s="2"/>
    </row>
    <row r="17" spans="1:10" x14ac:dyDescent="0.25">
      <c r="C17" s="1"/>
      <c r="D17" s="1">
        <v>700</v>
      </c>
      <c r="E17" s="1"/>
      <c r="F17" s="1">
        <f>900+1500</f>
        <v>2400</v>
      </c>
      <c r="H17" s="2">
        <f t="shared" si="0"/>
        <v>2.4285714285714284</v>
      </c>
      <c r="J17" t="s">
        <v>15</v>
      </c>
    </row>
    <row r="18" spans="1:10" x14ac:dyDescent="0.25">
      <c r="C18" s="1"/>
      <c r="D18" s="1"/>
      <c r="E18" s="1"/>
      <c r="H18" s="2"/>
    </row>
    <row r="19" spans="1:10" x14ac:dyDescent="0.25">
      <c r="C19" s="1"/>
      <c r="D19" s="1"/>
      <c r="E19" s="1"/>
      <c r="F19" s="1">
        <v>350</v>
      </c>
      <c r="H19" s="2"/>
      <c r="J19" t="s">
        <v>16</v>
      </c>
    </row>
    <row r="20" spans="1:10" x14ac:dyDescent="0.25">
      <c r="C20" s="1"/>
      <c r="D20" s="1"/>
      <c r="E20" s="1"/>
      <c r="H20" s="2"/>
    </row>
    <row r="21" spans="1:10" x14ac:dyDescent="0.25">
      <c r="C21" s="1"/>
      <c r="D21" s="1">
        <v>6179.72</v>
      </c>
      <c r="E21" s="1"/>
      <c r="F21" s="1">
        <v>0</v>
      </c>
      <c r="H21" s="2"/>
      <c r="J21" t="s">
        <v>10</v>
      </c>
    </row>
    <row r="22" spans="1:10" x14ac:dyDescent="0.25">
      <c r="C22" s="1"/>
      <c r="D22" s="1"/>
      <c r="E22" s="1"/>
      <c r="H22" s="2"/>
    </row>
    <row r="23" spans="1:10" x14ac:dyDescent="0.25">
      <c r="C23" s="1"/>
      <c r="D23" s="1"/>
      <c r="E23" s="1"/>
      <c r="H23" s="2"/>
    </row>
    <row r="24" spans="1:10" hidden="1" x14ac:dyDescent="0.25">
      <c r="C24" s="1"/>
      <c r="D24" s="1">
        <f>SUM(D15:D23)</f>
        <v>6945.22</v>
      </c>
      <c r="E24" s="1"/>
      <c r="F24" s="1">
        <f>SUM(F15:F22)</f>
        <v>2760.83</v>
      </c>
      <c r="H24" s="2"/>
      <c r="J24" t="s">
        <v>1</v>
      </c>
    </row>
    <row r="25" spans="1:10" hidden="1" x14ac:dyDescent="0.25">
      <c r="C25" s="1"/>
      <c r="D25" s="1">
        <f>+D13-D24</f>
        <v>-0.22000000000025466</v>
      </c>
      <c r="E25" s="1"/>
      <c r="F25" s="1">
        <f>+F13-F24</f>
        <v>4.1700000000000728</v>
      </c>
      <c r="H25" s="2"/>
      <c r="J25" t="s">
        <v>0</v>
      </c>
    </row>
    <row r="26" spans="1:10" x14ac:dyDescent="0.25">
      <c r="A26" t="s">
        <v>11</v>
      </c>
      <c r="C26" s="1"/>
      <c r="D26" s="5">
        <v>3927</v>
      </c>
      <c r="E26" s="5"/>
      <c r="F26" s="5">
        <v>4475</v>
      </c>
      <c r="H26" s="2">
        <f t="shared" si="0"/>
        <v>0.1395467277820219</v>
      </c>
    </row>
    <row r="27" spans="1:10" x14ac:dyDescent="0.25">
      <c r="C27" s="1"/>
      <c r="D27" s="1"/>
      <c r="E27" s="1"/>
      <c r="H27" s="2"/>
    </row>
    <row r="28" spans="1:10" x14ac:dyDescent="0.25">
      <c r="C28" s="1"/>
      <c r="D28" s="1">
        <v>2252.4</v>
      </c>
      <c r="E28" s="1"/>
      <c r="F28" s="1">
        <v>2700.1</v>
      </c>
      <c r="H28" s="2">
        <f t="shared" si="0"/>
        <v>0.19876576096608053</v>
      </c>
      <c r="J28" t="s">
        <v>12</v>
      </c>
    </row>
    <row r="29" spans="1:10" x14ac:dyDescent="0.25">
      <c r="C29" s="1"/>
      <c r="D29" s="1"/>
      <c r="E29" s="1"/>
      <c r="H29" s="2"/>
    </row>
    <row r="30" spans="1:10" x14ac:dyDescent="0.25">
      <c r="C30" s="1"/>
      <c r="D30" s="1">
        <v>1497.6</v>
      </c>
      <c r="E30" s="1"/>
      <c r="F30" s="1">
        <v>1775.2</v>
      </c>
      <c r="H30" s="2">
        <f t="shared" si="0"/>
        <v>0.18536324786324795</v>
      </c>
      <c r="J30" t="s">
        <v>17</v>
      </c>
    </row>
    <row r="31" spans="1:10" x14ac:dyDescent="0.25">
      <c r="C31" s="4"/>
      <c r="D31" s="4"/>
      <c r="E31" s="4"/>
      <c r="H31" s="2"/>
    </row>
    <row r="32" spans="1:10" x14ac:dyDescent="0.25">
      <c r="C32" s="4"/>
      <c r="D32" s="4"/>
      <c r="E32" s="4"/>
      <c r="H32" s="2"/>
    </row>
    <row r="33" spans="1:10" x14ac:dyDescent="0.25">
      <c r="A33" t="s">
        <v>8</v>
      </c>
      <c r="C33" s="4"/>
      <c r="D33" s="7">
        <v>119331.5</v>
      </c>
      <c r="E33" s="7"/>
      <c r="F33" s="5">
        <v>119331.5</v>
      </c>
      <c r="H33" s="2">
        <f t="shared" si="0"/>
        <v>0</v>
      </c>
    </row>
    <row r="34" spans="1:10" x14ac:dyDescent="0.25">
      <c r="D34" s="3"/>
      <c r="E34" s="3"/>
      <c r="F34" s="5"/>
      <c r="H34" s="2"/>
    </row>
    <row r="35" spans="1:10" x14ac:dyDescent="0.25">
      <c r="A35" t="s">
        <v>5</v>
      </c>
      <c r="C35" s="4"/>
      <c r="D35" s="7">
        <v>192694</v>
      </c>
      <c r="E35" s="7"/>
      <c r="F35" s="5">
        <v>191273</v>
      </c>
      <c r="H35" s="2">
        <f t="shared" si="0"/>
        <v>-7.3743863327348025E-3</v>
      </c>
      <c r="J35" t="s">
        <v>6</v>
      </c>
    </row>
  </sheetData>
  <pageMargins left="0.70866141732283472" right="0.70866141732283472" top="0.74803149606299213" bottom="0.74803149606299213" header="0.31496062992125984" footer="0.31496062992125984"/>
  <pageSetup scale="6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Outwood</dc:creator>
  <cp:lastModifiedBy>lucinda charlesworth</cp:lastModifiedBy>
  <cp:lastPrinted>2020-09-12T14:22:22Z</cp:lastPrinted>
  <dcterms:created xsi:type="dcterms:W3CDTF">2012-07-10T15:06:49Z</dcterms:created>
  <dcterms:modified xsi:type="dcterms:W3CDTF">2021-07-27T13:23:27Z</dcterms:modified>
</cp:coreProperties>
</file>